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marya\OneDrive\Área de Trabalho\VIDA MOCHILEIRA\GRAVADOS\EBOOK\VERSÃO 2021\"/>
    </mc:Choice>
  </mc:AlternateContent>
  <bookViews>
    <workbookView xWindow="0" yWindow="0" windowWidth="19200" windowHeight="7300"/>
  </bookViews>
  <sheets>
    <sheet name="TOTAL" sheetId="27" r:id="rId1"/>
    <sheet name="META" sheetId="34" r:id="rId2"/>
    <sheet name="JAN" sheetId="32" r:id="rId3"/>
    <sheet name="FEV" sheetId="46" r:id="rId4"/>
    <sheet name="MAR" sheetId="47" r:id="rId5"/>
    <sheet name="ABR" sheetId="48" r:id="rId6"/>
    <sheet name="MAI" sheetId="53" r:id="rId7"/>
    <sheet name="JUN" sheetId="55" r:id="rId8"/>
    <sheet name="JUL" sheetId="54" r:id="rId9"/>
    <sheet name="AGO" sheetId="51" r:id="rId10"/>
    <sheet name="SET" sheetId="52" r:id="rId11"/>
    <sheet name="OUT" sheetId="49" r:id="rId12"/>
    <sheet name="NOV" sheetId="50" r:id="rId13"/>
    <sheet name="DEZ" sheetId="56" r:id="rId14"/>
  </sheets>
  <calcPr calcId="152511"/>
</workbook>
</file>

<file path=xl/calcChain.xml><?xml version="1.0" encoding="utf-8"?>
<calcChain xmlns="http://schemas.openxmlformats.org/spreadsheetml/2006/main">
  <c r="B15" i="27" l="1"/>
  <c r="C15" i="34"/>
  <c r="C10" i="27"/>
  <c r="C9" i="27"/>
  <c r="C14" i="27"/>
  <c r="C13" i="27"/>
  <c r="C12" i="27"/>
  <c r="C11" i="27"/>
  <c r="C8" i="27"/>
  <c r="C7" i="27"/>
  <c r="C6" i="27"/>
  <c r="C5" i="27"/>
  <c r="C4" i="27"/>
  <c r="C3" i="27"/>
  <c r="C15" i="27" s="1"/>
  <c r="M31" i="56"/>
  <c r="I31" i="56"/>
  <c r="E31" i="56"/>
  <c r="B24" i="56"/>
  <c r="M31" i="55"/>
  <c r="I31" i="55"/>
  <c r="E31" i="55"/>
  <c r="B24" i="55"/>
  <c r="M31" i="54"/>
  <c r="I31" i="54"/>
  <c r="E31" i="54"/>
  <c r="B24" i="54"/>
  <c r="M31" i="53"/>
  <c r="I31" i="53"/>
  <c r="E31" i="53"/>
  <c r="B24" i="53"/>
  <c r="I34" i="53" s="1"/>
  <c r="I35" i="53" s="1"/>
  <c r="E7" i="27" s="1"/>
  <c r="M31" i="52"/>
  <c r="I31" i="52"/>
  <c r="E31" i="52"/>
  <c r="B24" i="52"/>
  <c r="M31" i="51"/>
  <c r="I31" i="51"/>
  <c r="E31" i="51"/>
  <c r="B24" i="51"/>
  <c r="I34" i="51" s="1"/>
  <c r="I35" i="51" s="1"/>
  <c r="E10" i="27" s="1"/>
  <c r="M31" i="50"/>
  <c r="I31" i="50"/>
  <c r="E31" i="50"/>
  <c r="B24" i="50"/>
  <c r="M31" i="49"/>
  <c r="I31" i="49"/>
  <c r="E31" i="49"/>
  <c r="B24" i="49"/>
  <c r="I34" i="49" s="1"/>
  <c r="I35" i="49" s="1"/>
  <c r="E12" i="27" s="1"/>
  <c r="M31" i="48"/>
  <c r="I31" i="48"/>
  <c r="E31" i="48"/>
  <c r="B24" i="48"/>
  <c r="M31" i="47"/>
  <c r="I31" i="47"/>
  <c r="E31" i="47"/>
  <c r="B24" i="47"/>
  <c r="I34" i="47" s="1"/>
  <c r="I35" i="47" s="1"/>
  <c r="E5" i="27" s="1"/>
  <c r="M31" i="46"/>
  <c r="I31" i="46"/>
  <c r="E31" i="46"/>
  <c r="B24" i="46"/>
  <c r="G15" i="27"/>
  <c r="I34" i="46" l="1"/>
  <c r="I34" i="48"/>
  <c r="I34" i="50"/>
  <c r="I34" i="52"/>
  <c r="I34" i="56"/>
  <c r="I34" i="54"/>
  <c r="D9" i="27" s="1"/>
  <c r="B9" i="34" s="1"/>
  <c r="D9" i="34" s="1"/>
  <c r="F9" i="27" s="1"/>
  <c r="D10" i="27"/>
  <c r="B10" i="34" s="1"/>
  <c r="D10" i="34" s="1"/>
  <c r="F10" i="27" s="1"/>
  <c r="D12" i="27"/>
  <c r="B12" i="34" s="1"/>
  <c r="D12" i="34" s="1"/>
  <c r="F12" i="27" s="1"/>
  <c r="D5" i="27"/>
  <c r="B5" i="34" s="1"/>
  <c r="D5" i="34" s="1"/>
  <c r="F5" i="27" s="1"/>
  <c r="D7" i="27"/>
  <c r="B7" i="34" s="1"/>
  <c r="D7" i="34" s="1"/>
  <c r="F7" i="27" s="1"/>
  <c r="I34" i="55"/>
  <c r="I35" i="50" l="1"/>
  <c r="E13" i="27" s="1"/>
  <c r="D13" i="27"/>
  <c r="B13" i="34" s="1"/>
  <c r="D13" i="34" s="1"/>
  <c r="F13" i="27" s="1"/>
  <c r="I35" i="56"/>
  <c r="E14" i="27" s="1"/>
  <c r="D14" i="27"/>
  <c r="B14" i="34" s="1"/>
  <c r="D14" i="34" s="1"/>
  <c r="F14" i="27" s="1"/>
  <c r="I35" i="52"/>
  <c r="E11" i="27" s="1"/>
  <c r="D11" i="27"/>
  <c r="B11" i="34" s="1"/>
  <c r="D11" i="34" s="1"/>
  <c r="F11" i="27" s="1"/>
  <c r="I35" i="48"/>
  <c r="E6" i="27" s="1"/>
  <c r="D6" i="27"/>
  <c r="B6" i="34" s="1"/>
  <c r="D6" i="34" s="1"/>
  <c r="F6" i="27" s="1"/>
  <c r="I35" i="54"/>
  <c r="E9" i="27" s="1"/>
  <c r="I35" i="46"/>
  <c r="E4" i="27" s="1"/>
  <c r="D4" i="27"/>
  <c r="B4" i="34" s="1"/>
  <c r="D4" i="34" s="1"/>
  <c r="F4" i="27" s="1"/>
  <c r="I35" i="55"/>
  <c r="E8" i="27" s="1"/>
  <c r="D8" i="27"/>
  <c r="B8" i="34" s="1"/>
  <c r="B24" i="32"/>
  <c r="E31" i="32"/>
  <c r="I31" i="32"/>
  <c r="M31" i="32"/>
  <c r="D8" i="34" l="1"/>
  <c r="I34" i="32"/>
  <c r="D3" i="27" s="1"/>
  <c r="D15" i="27" l="1"/>
  <c r="B3" i="34"/>
  <c r="F8" i="27"/>
  <c r="I35" i="32"/>
  <c r="E3" i="27" l="1"/>
  <c r="E15" i="27" s="1"/>
  <c r="I15" i="27" s="1"/>
  <c r="D3" i="34"/>
  <c r="B15" i="34"/>
  <c r="F3" i="27" l="1"/>
  <c r="F15" i="27" s="1"/>
  <c r="D15" i="34"/>
</calcChain>
</file>

<file path=xl/comments1.xml><?xml version="1.0" encoding="utf-8"?>
<comments xmlns="http://schemas.openxmlformats.org/spreadsheetml/2006/main">
  <authors>
    <author>Maryana R Teles Nunes</author>
  </authors>
  <commentList>
    <comment ref="B2" authorId="0" shapeId="0">
      <text>
        <r>
          <rPr>
            <b/>
            <sz val="9"/>
            <color indexed="81"/>
            <rFont val="Tahoma"/>
            <family val="2"/>
          </rPr>
          <t>Insira o valor que você tem na conta hoje (o dia que você começar a usar essa planilha)</t>
        </r>
      </text>
    </comment>
    <comment ref="C2" authorId="0" shapeId="0">
      <text>
        <r>
          <rPr>
            <b/>
            <sz val="9"/>
            <color indexed="81"/>
            <rFont val="Tahoma"/>
            <family val="2"/>
          </rPr>
          <t>Você não precisa inserir nada nessa aba.
Apenas adicione o valor do seu salário na aba detalhada de cada mês. 
O valor será inserido aqui automaticamente.</t>
        </r>
      </text>
    </comment>
    <comment ref="D2" authorId="0" shapeId="0">
      <text>
        <r>
          <rPr>
            <b/>
            <sz val="9"/>
            <color indexed="81"/>
            <rFont val="Tahoma"/>
            <family val="2"/>
          </rPr>
          <t>Essa aba é importante se preenchida detalhadamente na aba de cada mês. O valor final será inserido aqui automaticamente.</t>
        </r>
      </text>
    </comment>
    <comment ref="E2" authorId="0" shapeId="0">
      <text>
        <r>
          <rPr>
            <b/>
            <sz val="9"/>
            <color indexed="81"/>
            <rFont val="Tahoma"/>
            <family val="2"/>
          </rPr>
          <t>Não precisa preencher essa aba, pois ela é calculada automaticamente.</t>
        </r>
        <r>
          <rPr>
            <sz val="9"/>
            <color indexed="81"/>
            <rFont val="Tahoma"/>
            <family val="2"/>
          </rPr>
          <t xml:space="preserve">
</t>
        </r>
      </text>
    </comment>
    <comment ref="F2" authorId="0" shapeId="0">
      <text>
        <r>
          <rPr>
            <b/>
            <sz val="9"/>
            <color indexed="81"/>
            <rFont val="Tahoma"/>
            <family val="2"/>
          </rPr>
          <t xml:space="preserve">Nessa aba você vai ver está no caminho certo para alcançar o seu objetivo ou se você está gastando mais do que deveria por mês.
A META É QUANTO FALTA PRA ALCANÇAR SEU OBJETIVO FINAL, OLHANDO MÊS A MÊS.
* Se o resultado der um valor positivo, significa que falta aquele valor pra você chegar ao seu objetivo mensal.
** Se o resultado der um valor negativo, significa que você conseguiu economizar mais do que a sua meta estipulada e que você tá indo muito bem.
Por isso, tente manter a aba META sempre com valores negativos, pois isso significa que você tá economizando muito mais do que o planejado.
</t>
        </r>
      </text>
    </comment>
    <comment ref="G2" authorId="0" shapeId="0">
      <text>
        <r>
          <rPr>
            <b/>
            <sz val="9"/>
            <color indexed="81"/>
            <rFont val="Tahoma"/>
            <family val="2"/>
          </rPr>
          <t>Insira o valor total do seu intercâmbio/viagem como sendo seu objetivo.
Toda sua planilha girará em torno desse objetivo final.</t>
        </r>
      </text>
    </comment>
  </commentList>
</comments>
</file>

<file path=xl/comments2.xml><?xml version="1.0" encoding="utf-8"?>
<comments xmlns="http://schemas.openxmlformats.org/spreadsheetml/2006/main">
  <authors>
    <author>Maryana R Teles Nunes</author>
  </authors>
  <commentList>
    <comment ref="C2" authorId="0" shapeId="0">
      <text>
        <r>
          <rPr>
            <b/>
            <sz val="9"/>
            <color indexed="81"/>
            <rFont val="Tahoma"/>
            <family val="2"/>
          </rPr>
          <t>Determine um valor real e alcançável, que te estimule e motive a cortar futilidades.</t>
        </r>
      </text>
    </comment>
  </commentList>
</comments>
</file>

<file path=xl/comments3.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4.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5.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6.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7.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8.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9.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10.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11.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12.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13.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comments14.xml><?xml version="1.0" encoding="utf-8"?>
<comments xmlns="http://schemas.openxmlformats.org/spreadsheetml/2006/main">
  <authors>
    <author>Maryana R Teles Nunes</author>
  </authors>
  <commentList>
    <comment ref="B1" authorId="0" shapeId="0">
      <text>
        <r>
          <rPr>
            <b/>
            <sz val="9"/>
            <color indexed="81"/>
            <rFont val="Tahoma"/>
            <family val="2"/>
          </rPr>
          <t>Insira o seu salário</t>
        </r>
      </text>
    </comment>
    <comment ref="B2" authorId="0" shapeId="0">
      <text>
        <r>
          <rPr>
            <b/>
            <sz val="9"/>
            <color indexed="81"/>
            <rFont val="Tahoma"/>
            <family val="2"/>
          </rPr>
          <t>Insira qualquer renda extra que você ganha:
- Freela;
- Eventos;
- Presente de Natal em dinheiro;
- Presente de aniverário em dinheiro;
- Vendeu alguma coisa
*** Se você receber mais de uma renda extra por mês (some as rendas e coloque o valor total AQUI)</t>
        </r>
      </text>
    </comment>
  </commentList>
</comments>
</file>

<file path=xl/sharedStrings.xml><?xml version="1.0" encoding="utf-8"?>
<sst xmlns="http://schemas.openxmlformats.org/spreadsheetml/2006/main" count="317" uniqueCount="39">
  <si>
    <t>Gastos Fixos</t>
  </si>
  <si>
    <t>Supermercado</t>
  </si>
  <si>
    <t>TOTAL:</t>
  </si>
  <si>
    <t>Outros</t>
  </si>
  <si>
    <t>Comer Fora</t>
  </si>
  <si>
    <t>GASTEI</t>
  </si>
  <si>
    <t>JUNHO</t>
  </si>
  <si>
    <t>MAIO</t>
  </si>
  <si>
    <t>JULHO</t>
  </si>
  <si>
    <t>AGOSTO</t>
  </si>
  <si>
    <t>OUTUBRO</t>
  </si>
  <si>
    <t>NOVEMBRO</t>
  </si>
  <si>
    <t>DEZEMBRO</t>
  </si>
  <si>
    <t>JANEIRO</t>
  </si>
  <si>
    <t>FEVEREIRO</t>
  </si>
  <si>
    <t>SETEMBRO</t>
  </si>
  <si>
    <t>PLANEJAMENTO FINANCEIRO</t>
  </si>
  <si>
    <t>MÊS</t>
  </si>
  <si>
    <t>MARÇO</t>
  </si>
  <si>
    <t>ABRIL</t>
  </si>
  <si>
    <t>RECEBI</t>
  </si>
  <si>
    <t>VIAGEM (OBJETIVO)</t>
  </si>
  <si>
    <t>ECONOMIZEI</t>
  </si>
  <si>
    <t>META</t>
  </si>
  <si>
    <t>RESULTADO</t>
  </si>
  <si>
    <t>QUANTO ECONOMIZEI</t>
  </si>
  <si>
    <t>META DE ECONOMIA</t>
  </si>
  <si>
    <t>TOTAL QUE FALTA PARA O OBJETIVO FINAL:</t>
  </si>
  <si>
    <t>SALÁRIO:</t>
  </si>
  <si>
    <t>VALOR ATUAL NA CONTA BANCÁRIA</t>
  </si>
  <si>
    <t>DATA</t>
  </si>
  <si>
    <t>VALOR</t>
  </si>
  <si>
    <t>O QUÊ?</t>
  </si>
  <si>
    <t>LOCAL</t>
  </si>
  <si>
    <t>TOTAL MENSAL GASTO:</t>
  </si>
  <si>
    <t>TOTAL ECONOMIZADO:</t>
  </si>
  <si>
    <t>RENDA EXTRA</t>
  </si>
  <si>
    <r>
      <rPr>
        <b/>
        <sz val="12"/>
        <color theme="1"/>
        <rFont val="Calibri"/>
        <family val="2"/>
        <scheme val="minor"/>
      </rPr>
      <t>DICA:</t>
    </r>
    <r>
      <rPr>
        <sz val="11"/>
        <color theme="1"/>
        <rFont val="Calibri"/>
        <family val="2"/>
        <scheme val="minor"/>
      </rPr>
      <t xml:space="preserve">
Para estipular sua meta, você precisa ter ideia da sua média mensal de gastos e entender quanto sobra do seu salário depois que você pagou tudo que tinha que pagar.
Depois disso, você precisa fazer um cálculo em perspectiva: </t>
    </r>
    <r>
      <rPr>
        <b/>
        <sz val="11"/>
        <color theme="1"/>
        <rFont val="Calibri"/>
        <family val="2"/>
        <scheme val="minor"/>
      </rPr>
      <t>Se seu objetivo é viajar daqui a um ano, quanto você precisa economizar por mês (dentro da sua realidade atual de gastos) pra conseguir atingir seu valor objetivo final?</t>
    </r>
    <r>
      <rPr>
        <sz val="11"/>
        <color theme="1"/>
        <rFont val="Calibri"/>
        <family val="2"/>
        <scheme val="minor"/>
      </rPr>
      <t xml:space="preserve">
Só assim é possível determinar um valor para ser sua meta: </t>
    </r>
    <r>
      <rPr>
        <b/>
        <sz val="11"/>
        <color theme="1"/>
        <rFont val="Calibri"/>
        <family val="2"/>
        <scheme val="minor"/>
      </rPr>
      <t>QUANTO VOCÊ PRECISA ECONOMIZAR POR MÊS PARA ATINGIR SEU OBJETIVO FINAL?</t>
    </r>
    <r>
      <rPr>
        <sz val="11"/>
        <color theme="1"/>
        <rFont val="Calibri"/>
        <family val="2"/>
        <scheme val="minor"/>
      </rPr>
      <t xml:space="preserve">
Estipule um valor que você acha que consegue economizar se cortar todas as futilidades da sua vida (não estipule um valor baixo demais perto do que você já sabe que consegue economizar, e nem um valor alto demais que você sabe que nunca vai atingir). 
</t>
    </r>
    <r>
      <rPr>
        <b/>
        <sz val="11"/>
        <color theme="1"/>
        <rFont val="Calibri"/>
        <family val="2"/>
        <scheme val="minor"/>
      </rPr>
      <t xml:space="preserve">
Determine um valor real e alcançável, que te estimule e motive a cortar futilidades.</t>
    </r>
    <r>
      <rPr>
        <sz val="11"/>
        <color theme="1"/>
        <rFont val="Calibri"/>
        <family val="2"/>
        <scheme val="minor"/>
      </rPr>
      <t xml:space="preserve">
</t>
    </r>
  </si>
  <si>
    <t>META PARA ECONOMIZAR/MÊS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</si>
</sst>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quot;R$&quot;\ * #,##0.00_-;\-&quot;R$&quot;\ * #,##0.00_-;_-&quot;R$&quot;\ * &quot;-&quot;??_-;_-@_-"/>
    <numFmt numFmtId="165" formatCode="_-[$£-809]* #,##0.00_-;\-[$£-809]* #,##0.00_-;_-[$£-809]* &quot;-&quot;??_-;_-@_-"/>
    <numFmt numFmtId="166" formatCode="d/m;@"/>
    <numFmt numFmtId="167" formatCode="_-[$R$-416]\ * #,##0.00_-;\-[$R$-416]\ * #,##0.00_-;_-[$R$-416]\ *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9"/>
      <color indexed="81"/>
      <name val="Tahoma"/>
      <family val="2"/>
    </font>
    <font>
      <b/>
      <sz val="9"/>
      <color indexed="81"/>
      <name val="Tahoma"/>
      <family val="2"/>
    </font>
  </fonts>
  <fills count="13">
    <fill>
      <patternFill patternType="none"/>
    </fill>
    <fill>
      <patternFill patternType="gray125"/>
    </fill>
    <fill>
      <patternFill patternType="solid">
        <fgColor rgb="FFFFFF00"/>
        <bgColor indexed="64"/>
      </patternFill>
    </fill>
    <fill>
      <patternFill patternType="solid">
        <fgColor rgb="FF00FF00"/>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A2FEBE"/>
        <bgColor indexed="64"/>
      </patternFill>
    </fill>
    <fill>
      <patternFill patternType="solid">
        <fgColor rgb="FFF8FFCD"/>
        <bgColor indexed="64"/>
      </patternFill>
    </fill>
    <fill>
      <patternFill patternType="solid">
        <fgColor rgb="FFFF9966"/>
        <bgColor indexed="64"/>
      </patternFill>
    </fill>
    <fill>
      <patternFill patternType="solid">
        <fgColor rgb="FFCCFFCC"/>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2">
    <xf numFmtId="0" fontId="0" fillId="0" borderId="0"/>
    <xf numFmtId="164" fontId="1" fillId="0" borderId="0" applyFont="0" applyFill="0" applyBorder="0" applyAlignment="0" applyProtection="0"/>
  </cellStyleXfs>
  <cellXfs count="127">
    <xf numFmtId="0" fontId="0" fillId="0" borderId="0" xfId="0"/>
    <xf numFmtId="0" fontId="0" fillId="0" borderId="0" xfId="0" applyAlignment="1">
      <alignment horizontal="center" vertical="center"/>
    </xf>
    <xf numFmtId="165" fontId="4" fillId="0" borderId="0" xfId="0" applyNumberFormat="1" applyFont="1"/>
    <xf numFmtId="165" fontId="0" fillId="0" borderId="0" xfId="0" applyNumberFormat="1"/>
    <xf numFmtId="0" fontId="2" fillId="4" borderId="1" xfId="0" applyFont="1" applyFill="1" applyBorder="1" applyAlignment="1">
      <alignment horizontal="center" vertical="center"/>
    </xf>
    <xf numFmtId="165" fontId="4" fillId="0" borderId="0" xfId="0" applyNumberFormat="1" applyFont="1" applyAlignment="1">
      <alignment horizontal="center" vertical="center"/>
    </xf>
    <xf numFmtId="165" fontId="0" fillId="0" borderId="0" xfId="0" applyNumberFormat="1" applyAlignment="1">
      <alignment horizontal="center" vertical="center"/>
    </xf>
    <xf numFmtId="166" fontId="4" fillId="0" borderId="0" xfId="1" applyNumberFormat="1" applyFont="1" applyAlignment="1">
      <alignment horizontal="center" vertical="center"/>
    </xf>
    <xf numFmtId="0" fontId="2" fillId="4" borderId="19" xfId="0" applyFont="1" applyFill="1" applyBorder="1" applyAlignment="1">
      <alignment horizontal="center" vertical="center"/>
    </xf>
    <xf numFmtId="0" fontId="2" fillId="8" borderId="19" xfId="0" applyFont="1" applyFill="1" applyBorder="1" applyAlignment="1">
      <alignment horizontal="center" vertical="center"/>
    </xf>
    <xf numFmtId="167" fontId="0" fillId="7" borderId="1" xfId="0" applyNumberFormat="1" applyFill="1" applyBorder="1" applyAlignment="1">
      <alignment horizontal="center" vertical="center"/>
    </xf>
    <xf numFmtId="167" fontId="0" fillId="5" borderId="1" xfId="0" applyNumberFormat="1" applyFill="1" applyBorder="1" applyAlignment="1">
      <alignment horizontal="center" vertical="center"/>
    </xf>
    <xf numFmtId="167" fontId="0" fillId="7" borderId="1" xfId="0" applyNumberFormat="1" applyFill="1" applyBorder="1" applyAlignment="1">
      <alignment vertical="center"/>
    </xf>
    <xf numFmtId="167" fontId="0" fillId="10" borderId="1" xfId="0" applyNumberFormat="1" applyFill="1" applyBorder="1" applyAlignment="1">
      <alignment horizontal="center" vertical="center"/>
    </xf>
    <xf numFmtId="0" fontId="2" fillId="8" borderId="1" xfId="0" applyFont="1" applyFill="1" applyBorder="1" applyAlignment="1">
      <alignment horizontal="center" vertical="center"/>
    </xf>
    <xf numFmtId="0" fontId="2" fillId="10"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5" borderId="1" xfId="0" applyFont="1" applyFill="1" applyBorder="1" applyAlignment="1">
      <alignment horizontal="center" vertical="center"/>
    </xf>
    <xf numFmtId="167" fontId="0" fillId="7" borderId="14" xfId="0" applyNumberFormat="1" applyFill="1" applyBorder="1" applyAlignment="1">
      <alignment horizontal="center" vertical="center"/>
    </xf>
    <xf numFmtId="167" fontId="0" fillId="0" borderId="0" xfId="0" applyNumberFormat="1"/>
    <xf numFmtId="167" fontId="2" fillId="0" borderId="0" xfId="0" applyNumberFormat="1" applyFont="1" applyAlignment="1">
      <alignment vertical="center"/>
    </xf>
    <xf numFmtId="167" fontId="4" fillId="0" borderId="1" xfId="0" applyNumberFormat="1" applyFont="1" applyBorder="1"/>
    <xf numFmtId="165" fontId="2" fillId="0" borderId="12" xfId="0" applyNumberFormat="1" applyFont="1" applyBorder="1" applyAlignment="1">
      <alignment horizontal="center" vertical="center"/>
    </xf>
    <xf numFmtId="165" fontId="2" fillId="0" borderId="13" xfId="0" applyNumberFormat="1" applyFont="1" applyBorder="1" applyAlignment="1">
      <alignment horizontal="center" vertical="center"/>
    </xf>
    <xf numFmtId="165" fontId="2" fillId="0" borderId="11" xfId="0" applyNumberFormat="1" applyFont="1" applyBorder="1" applyAlignment="1">
      <alignment horizontal="center" vertical="center"/>
    </xf>
    <xf numFmtId="167" fontId="0" fillId="0" borderId="1" xfId="0" applyNumberFormat="1" applyFont="1" applyBorder="1" applyAlignment="1">
      <alignment horizontal="center" vertical="center"/>
    </xf>
    <xf numFmtId="167" fontId="0" fillId="0" borderId="1" xfId="0" applyNumberFormat="1" applyFont="1" applyBorder="1"/>
    <xf numFmtId="165" fontId="5" fillId="3" borderId="22" xfId="0" applyNumberFormat="1" applyFont="1" applyFill="1" applyBorder="1" applyAlignment="1">
      <alignment vertical="center"/>
    </xf>
    <xf numFmtId="167" fontId="2" fillId="0" borderId="22" xfId="0" applyNumberFormat="1" applyFont="1" applyBorder="1" applyAlignment="1">
      <alignment horizontal="center" vertical="center"/>
    </xf>
    <xf numFmtId="167" fontId="2" fillId="0" borderId="23" xfId="0" applyNumberFormat="1" applyFont="1" applyBorder="1" applyAlignment="1">
      <alignment horizontal="center" vertical="center"/>
    </xf>
    <xf numFmtId="0" fontId="2" fillId="0" borderId="1" xfId="0" applyNumberFormat="1" applyFont="1" applyBorder="1" applyAlignment="1">
      <alignment horizontal="center" vertical="center"/>
    </xf>
    <xf numFmtId="0" fontId="0" fillId="0" borderId="1" xfId="0" applyNumberFormat="1" applyFont="1" applyBorder="1" applyAlignment="1">
      <alignment horizontal="center" vertical="center"/>
    </xf>
    <xf numFmtId="0" fontId="2" fillId="0" borderId="1" xfId="0" applyNumberFormat="1" applyFont="1" applyBorder="1" applyAlignment="1">
      <alignment horizontal="right" vertical="center"/>
    </xf>
    <xf numFmtId="0" fontId="4" fillId="0" borderId="1" xfId="0" applyNumberFormat="1" applyFont="1" applyBorder="1"/>
    <xf numFmtId="167" fontId="2" fillId="2" borderId="1" xfId="0" applyNumberFormat="1" applyFont="1" applyFill="1" applyBorder="1" applyAlignment="1">
      <alignment horizontal="right" vertical="center"/>
    </xf>
    <xf numFmtId="167" fontId="2" fillId="2" borderId="1" xfId="0" applyNumberFormat="1" applyFont="1" applyFill="1" applyBorder="1" applyAlignment="1">
      <alignment vertical="center"/>
    </xf>
    <xf numFmtId="167" fontId="4" fillId="0" borderId="1" xfId="1" applyNumberFormat="1" applyFont="1" applyBorder="1" applyAlignment="1">
      <alignment horizontal="center" vertical="center"/>
    </xf>
    <xf numFmtId="14" fontId="2" fillId="0" borderId="19" xfId="0" applyNumberFormat="1" applyFont="1" applyBorder="1" applyAlignment="1">
      <alignment horizontal="center" vertical="center"/>
    </xf>
    <xf numFmtId="14" fontId="2" fillId="0" borderId="1" xfId="0" applyNumberFormat="1" applyFont="1" applyBorder="1" applyAlignment="1">
      <alignment horizontal="center" vertical="center"/>
    </xf>
    <xf numFmtId="14" fontId="0" fillId="0" borderId="1" xfId="1" applyNumberFormat="1" applyFont="1" applyBorder="1" applyAlignment="1">
      <alignment horizontal="center" vertical="center"/>
    </xf>
    <xf numFmtId="14" fontId="4" fillId="0" borderId="1" xfId="1" applyNumberFormat="1" applyFont="1" applyBorder="1" applyAlignment="1">
      <alignment horizontal="center" vertical="center"/>
    </xf>
    <xf numFmtId="14" fontId="2" fillId="0" borderId="1" xfId="0" applyNumberFormat="1" applyFont="1" applyBorder="1" applyAlignment="1">
      <alignment horizontal="right" vertical="center"/>
    </xf>
    <xf numFmtId="0" fontId="2" fillId="0" borderId="19" xfId="0" applyNumberFormat="1" applyFont="1" applyBorder="1" applyAlignment="1">
      <alignment horizontal="center" vertical="center"/>
    </xf>
    <xf numFmtId="0" fontId="0" fillId="0" borderId="1" xfId="1" applyNumberFormat="1" applyFont="1" applyBorder="1" applyAlignment="1">
      <alignment horizontal="center" vertical="center"/>
    </xf>
    <xf numFmtId="0" fontId="4" fillId="0" borderId="1" xfId="0" applyNumberFormat="1" applyFont="1" applyBorder="1" applyAlignment="1">
      <alignment horizontal="center" vertical="center"/>
    </xf>
    <xf numFmtId="14" fontId="0"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0" fontId="0" fillId="0" borderId="1" xfId="1" applyNumberFormat="1" applyFont="1" applyBorder="1" applyAlignment="1">
      <alignment horizontal="left" vertical="center" wrapText="1"/>
    </xf>
    <xf numFmtId="0" fontId="0" fillId="0" borderId="1" xfId="0" applyNumberFormat="1" applyFont="1" applyBorder="1" applyAlignment="1">
      <alignment horizontal="left"/>
    </xf>
    <xf numFmtId="0" fontId="0" fillId="0" borderId="1" xfId="0" applyNumberFormat="1" applyFont="1" applyBorder="1" applyAlignment="1">
      <alignment horizontal="left" vertical="center"/>
    </xf>
    <xf numFmtId="0" fontId="0" fillId="0" borderId="1" xfId="0" applyNumberFormat="1" applyBorder="1" applyAlignment="1">
      <alignment horizontal="center" vertical="center"/>
    </xf>
    <xf numFmtId="14" fontId="0" fillId="0" borderId="1" xfId="1" applyNumberFormat="1" applyFont="1" applyBorder="1" applyAlignment="1">
      <alignment horizontal="left" vertical="center" wrapText="1"/>
    </xf>
    <xf numFmtId="14" fontId="0" fillId="0" borderId="1" xfId="0" applyNumberFormat="1" applyFont="1" applyBorder="1" applyAlignment="1">
      <alignment horizontal="left"/>
    </xf>
    <xf numFmtId="14" fontId="0" fillId="0" borderId="1" xfId="0" applyNumberFormat="1" applyFont="1" applyBorder="1" applyAlignment="1">
      <alignment horizontal="left" vertical="center"/>
    </xf>
    <xf numFmtId="14" fontId="0" fillId="0" borderId="1" xfId="0" applyNumberFormat="1" applyBorder="1" applyAlignment="1">
      <alignment horizontal="center" vertical="center"/>
    </xf>
    <xf numFmtId="167" fontId="0" fillId="7" borderId="19" xfId="0" applyNumberFormat="1" applyFill="1" applyBorder="1" applyAlignment="1">
      <alignment horizontal="center" vertical="center"/>
    </xf>
    <xf numFmtId="167" fontId="0" fillId="5" borderId="19" xfId="0" applyNumberFormat="1" applyFill="1" applyBorder="1" applyAlignment="1">
      <alignment horizontal="center" vertical="center"/>
    </xf>
    <xf numFmtId="167" fontId="0" fillId="6" borderId="19" xfId="0" applyNumberFormat="1" applyFill="1" applyBorder="1" applyAlignment="1">
      <alignment horizontal="center" vertical="center"/>
    </xf>
    <xf numFmtId="167" fontId="0" fillId="10" borderId="19" xfId="0" applyNumberFormat="1" applyFill="1" applyBorder="1" applyAlignment="1">
      <alignment horizontal="center" vertical="center"/>
    </xf>
    <xf numFmtId="0" fontId="2" fillId="4" borderId="12" xfId="0" applyFont="1" applyFill="1" applyBorder="1" applyAlignment="1">
      <alignment horizontal="center" vertical="center"/>
    </xf>
    <xf numFmtId="167" fontId="2" fillId="7" borderId="25" xfId="0" applyNumberFormat="1" applyFont="1" applyFill="1" applyBorder="1" applyAlignment="1">
      <alignment horizontal="center" vertical="center"/>
    </xf>
    <xf numFmtId="167" fontId="2" fillId="5" borderId="25" xfId="0" applyNumberFormat="1" applyFont="1" applyFill="1" applyBorder="1" applyAlignment="1">
      <alignment horizontal="center" vertical="center"/>
    </xf>
    <xf numFmtId="167" fontId="2" fillId="6" borderId="25" xfId="0" applyNumberFormat="1" applyFont="1" applyFill="1" applyBorder="1" applyAlignment="1">
      <alignment horizontal="center" vertical="center"/>
    </xf>
    <xf numFmtId="167" fontId="2" fillId="9" borderId="13" xfId="0" applyNumberFormat="1" applyFont="1" applyFill="1" applyBorder="1" applyAlignment="1">
      <alignment horizontal="center" vertical="center" wrapText="1"/>
    </xf>
    <xf numFmtId="167" fontId="5" fillId="3" borderId="23" xfId="0" applyNumberFormat="1" applyFont="1" applyFill="1" applyBorder="1" applyAlignment="1">
      <alignment vertical="center"/>
    </xf>
    <xf numFmtId="167" fontId="0" fillId="0" borderId="1" xfId="0" applyNumberFormat="1" applyFont="1" applyBorder="1" applyAlignment="1">
      <alignment vertical="center"/>
    </xf>
    <xf numFmtId="167" fontId="1" fillId="0" borderId="19" xfId="1" applyNumberFormat="1" applyFont="1" applyBorder="1" applyAlignment="1">
      <alignment horizontal="center" vertical="center"/>
    </xf>
    <xf numFmtId="167" fontId="1" fillId="0" borderId="1" xfId="1" applyNumberFormat="1" applyFont="1" applyBorder="1" applyAlignment="1">
      <alignment horizontal="center" vertical="center"/>
    </xf>
    <xf numFmtId="167" fontId="1" fillId="0" borderId="1" xfId="1" applyNumberFormat="1" applyFont="1" applyBorder="1" applyAlignment="1">
      <alignment vertical="center"/>
    </xf>
    <xf numFmtId="167" fontId="0" fillId="0" borderId="19" xfId="0" applyNumberFormat="1" applyFont="1" applyBorder="1" applyAlignment="1">
      <alignment horizontal="center" vertical="center"/>
    </xf>
    <xf numFmtId="167" fontId="1" fillId="0" borderId="1" xfId="1" applyNumberFormat="1" applyFont="1" applyBorder="1"/>
    <xf numFmtId="167" fontId="0" fillId="0" borderId="0" xfId="0" applyNumberFormat="1" applyAlignment="1">
      <alignment vertical="center"/>
    </xf>
    <xf numFmtId="0" fontId="2" fillId="8" borderId="25" xfId="0" applyFont="1" applyFill="1" applyBorder="1" applyAlignment="1">
      <alignment horizontal="center" vertical="center" wrapText="1"/>
    </xf>
    <xf numFmtId="165" fontId="5" fillId="4" borderId="8" xfId="0" applyNumberFormat="1" applyFont="1" applyFill="1" applyBorder="1" applyAlignment="1">
      <alignment vertical="center"/>
    </xf>
    <xf numFmtId="165" fontId="5" fillId="4" borderId="0" xfId="0" applyNumberFormat="1" applyFont="1" applyFill="1" applyBorder="1" applyAlignment="1">
      <alignment vertical="center"/>
    </xf>
    <xf numFmtId="165" fontId="3" fillId="4" borderId="0" xfId="0" applyNumberFormat="1" applyFont="1" applyFill="1" applyAlignment="1">
      <alignment horizontal="center" vertical="center"/>
    </xf>
    <xf numFmtId="165" fontId="5" fillId="9" borderId="12" xfId="0" applyNumberFormat="1" applyFont="1" applyFill="1" applyBorder="1" applyAlignment="1">
      <alignment vertical="center"/>
    </xf>
    <xf numFmtId="167" fontId="5" fillId="9" borderId="13" xfId="0" applyNumberFormat="1" applyFont="1" applyFill="1" applyBorder="1" applyAlignment="1">
      <alignment vertical="center"/>
    </xf>
    <xf numFmtId="167" fontId="2" fillId="4" borderId="1" xfId="0" applyNumberFormat="1" applyFont="1" applyFill="1" applyBorder="1" applyAlignment="1">
      <alignment horizontal="center" vertical="center"/>
    </xf>
    <xf numFmtId="167" fontId="2" fillId="12" borderId="1" xfId="0" applyNumberFormat="1" applyFont="1" applyFill="1" applyBorder="1" applyAlignment="1">
      <alignment horizontal="center" vertical="center"/>
    </xf>
    <xf numFmtId="167" fontId="2" fillId="12" borderId="5" xfId="0" applyNumberFormat="1" applyFont="1" applyFill="1" applyBorder="1" applyAlignment="1">
      <alignment horizontal="center" vertical="center"/>
    </xf>
    <xf numFmtId="167" fontId="5" fillId="12" borderId="10" xfId="0" applyNumberFormat="1" applyFont="1" applyFill="1" applyBorder="1" applyAlignment="1">
      <alignment horizontal="right" vertical="center"/>
    </xf>
    <xf numFmtId="167" fontId="0" fillId="0" borderId="0" xfId="0" applyNumberFormat="1" applyAlignment="1">
      <alignment horizontal="center"/>
    </xf>
    <xf numFmtId="167" fontId="2" fillId="12" borderId="9" xfId="0" applyNumberFormat="1" applyFont="1" applyFill="1" applyBorder="1" applyAlignment="1">
      <alignment horizontal="center" vertical="center" wrapText="1"/>
    </xf>
    <xf numFmtId="167" fontId="0" fillId="9" borderId="1" xfId="0" applyNumberFormat="1" applyFill="1" applyBorder="1" applyAlignment="1">
      <alignment horizontal="center" vertical="center"/>
    </xf>
    <xf numFmtId="167" fontId="2" fillId="10" borderId="25" xfId="0" applyNumberFormat="1" applyFont="1" applyFill="1" applyBorder="1" applyAlignment="1">
      <alignment horizontal="center" vertical="center" wrapText="1"/>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167" fontId="2" fillId="9" borderId="18" xfId="0" applyNumberFormat="1" applyFont="1" applyFill="1" applyBorder="1" applyAlignment="1">
      <alignment horizontal="center" vertical="center"/>
    </xf>
    <xf numFmtId="167" fontId="2" fillId="8" borderId="18" xfId="0" applyNumberFormat="1" applyFont="1" applyFill="1" applyBorder="1" applyAlignment="1">
      <alignment horizontal="center" vertical="center"/>
    </xf>
    <xf numFmtId="167" fontId="2" fillId="8" borderId="19" xfId="0" applyNumberFormat="1" applyFont="1" applyFill="1" applyBorder="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15" xfId="0" applyFont="1" applyBorder="1" applyAlignment="1">
      <alignment horizontal="center" vertical="center"/>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0" xfId="0" applyBorder="1" applyAlignment="1">
      <alignment horizontal="left" vertical="center" wrapText="1"/>
    </xf>
    <xf numFmtId="0" fontId="0" fillId="0" borderId="21" xfId="0" applyBorder="1" applyAlignment="1">
      <alignment horizontal="left" vertical="center" wrapText="1"/>
    </xf>
    <xf numFmtId="0" fontId="0" fillId="0" borderId="16" xfId="0" applyBorder="1" applyAlignment="1">
      <alignment horizontal="left" vertical="center" wrapText="1"/>
    </xf>
    <xf numFmtId="0" fontId="0" fillId="0" borderId="26" xfId="0" applyBorder="1" applyAlignment="1">
      <alignment horizontal="left" vertical="center" wrapText="1"/>
    </xf>
    <xf numFmtId="0" fontId="0" fillId="0" borderId="17" xfId="0" applyBorder="1" applyAlignment="1">
      <alignment horizontal="left" vertical="center" wrapText="1"/>
    </xf>
    <xf numFmtId="165" fontId="2" fillId="0" borderId="12" xfId="0" applyNumberFormat="1" applyFont="1" applyBorder="1" applyAlignment="1">
      <alignment horizontal="center" vertical="center"/>
    </xf>
    <xf numFmtId="165" fontId="2" fillId="0" borderId="13" xfId="0" applyNumberFormat="1" applyFont="1" applyBorder="1" applyAlignment="1">
      <alignment horizontal="center" vertical="center"/>
    </xf>
    <xf numFmtId="165" fontId="0" fillId="0" borderId="0" xfId="0" applyNumberFormat="1" applyFont="1" applyAlignment="1">
      <alignment horizontal="center"/>
    </xf>
    <xf numFmtId="165" fontId="2" fillId="0" borderId="6" xfId="0" applyNumberFormat="1" applyFont="1" applyBorder="1" applyAlignment="1">
      <alignment horizontal="center" vertical="center"/>
    </xf>
    <xf numFmtId="165" fontId="2" fillId="0" borderId="7" xfId="0" applyNumberFormat="1" applyFont="1" applyBorder="1" applyAlignment="1">
      <alignment horizontal="center" vertical="center"/>
    </xf>
    <xf numFmtId="165" fontId="2" fillId="0" borderId="22" xfId="0" applyNumberFormat="1" applyFont="1" applyBorder="1" applyAlignment="1">
      <alignment horizontal="center" vertical="center"/>
    </xf>
    <xf numFmtId="165" fontId="2" fillId="0" borderId="4" xfId="0" applyNumberFormat="1" applyFont="1" applyBorder="1" applyAlignment="1">
      <alignment horizontal="center" vertical="center"/>
    </xf>
    <xf numFmtId="165" fontId="2" fillId="0" borderId="23" xfId="0" applyNumberFormat="1" applyFont="1" applyBorder="1" applyAlignment="1">
      <alignment horizontal="center" vertical="center"/>
    </xf>
    <xf numFmtId="165" fontId="5" fillId="11" borderId="9" xfId="0" applyNumberFormat="1" applyFont="1" applyFill="1" applyBorder="1" applyAlignment="1">
      <alignment horizontal="right" vertical="center"/>
    </xf>
    <xf numFmtId="165" fontId="5" fillId="11" borderId="11" xfId="0" applyNumberFormat="1" applyFont="1" applyFill="1" applyBorder="1" applyAlignment="1">
      <alignment horizontal="right" vertical="center"/>
    </xf>
    <xf numFmtId="167" fontId="5" fillId="11" borderId="11" xfId="0" applyNumberFormat="1" applyFont="1" applyFill="1" applyBorder="1" applyAlignment="1">
      <alignment horizontal="center" vertical="center"/>
    </xf>
    <xf numFmtId="167" fontId="5" fillId="11" borderId="10" xfId="0" applyNumberFormat="1" applyFont="1" applyFill="1" applyBorder="1" applyAlignment="1">
      <alignment horizontal="center" vertical="center"/>
    </xf>
    <xf numFmtId="167" fontId="5" fillId="9" borderId="11" xfId="0" applyNumberFormat="1" applyFont="1" applyFill="1" applyBorder="1" applyAlignment="1">
      <alignment horizontal="center" vertical="center"/>
    </xf>
    <xf numFmtId="167" fontId="5" fillId="9" borderId="10" xfId="0" applyNumberFormat="1" applyFont="1" applyFill="1" applyBorder="1" applyAlignment="1">
      <alignment horizontal="center" vertical="center"/>
    </xf>
    <xf numFmtId="165" fontId="5" fillId="9" borderId="9" xfId="0" applyNumberFormat="1" applyFont="1" applyFill="1" applyBorder="1" applyAlignment="1">
      <alignment horizontal="right" vertical="center"/>
    </xf>
    <xf numFmtId="165" fontId="5" fillId="9" borderId="11" xfId="0" applyNumberFormat="1" applyFont="1" applyFill="1" applyBorder="1" applyAlignment="1">
      <alignment horizontal="right" vertical="center"/>
    </xf>
    <xf numFmtId="165" fontId="3" fillId="7" borderId="6" xfId="0" applyNumberFormat="1" applyFont="1" applyFill="1" applyBorder="1" applyAlignment="1">
      <alignment horizontal="center" vertical="center"/>
    </xf>
    <xf numFmtId="165" fontId="3" fillId="7" borderId="4" xfId="0" applyNumberFormat="1" applyFont="1" applyFill="1" applyBorder="1" applyAlignment="1">
      <alignment horizontal="center" vertical="center"/>
    </xf>
    <xf numFmtId="165" fontId="3" fillId="7" borderId="8" xfId="0" applyNumberFormat="1" applyFont="1" applyFill="1" applyBorder="1" applyAlignment="1">
      <alignment horizontal="center" vertical="center"/>
    </xf>
    <xf numFmtId="165" fontId="3" fillId="7" borderId="0" xfId="0" applyNumberFormat="1" applyFont="1" applyFill="1" applyBorder="1" applyAlignment="1">
      <alignment horizontal="center" vertical="center"/>
    </xf>
    <xf numFmtId="165" fontId="2" fillId="0" borderId="2" xfId="0" applyNumberFormat="1" applyFont="1" applyBorder="1" applyAlignment="1">
      <alignment horizontal="center" vertical="center"/>
    </xf>
    <xf numFmtId="165" fontId="2" fillId="0" borderId="24" xfId="0" applyNumberFormat="1" applyFont="1" applyBorder="1" applyAlignment="1">
      <alignment horizontal="center" vertical="center"/>
    </xf>
    <xf numFmtId="165" fontId="2" fillId="0" borderId="3" xfId="0" applyNumberFormat="1" applyFont="1" applyBorder="1" applyAlignment="1">
      <alignment horizontal="center" vertical="center"/>
    </xf>
  </cellXfs>
  <cellStyles count="2">
    <cellStyle name="Moeda" xfId="1" builtinId="4"/>
    <cellStyle name="Normal" xfId="0" builtinId="0"/>
  </cellStyles>
  <dxfs count="0"/>
  <tableStyles count="0" defaultTableStyle="TableStyleMedium9" defaultPivotStyle="PivotStyleLight16"/>
  <colors>
    <mruColors>
      <color rgb="FFCCFFCC"/>
      <color rgb="FFFBE8C5"/>
      <color rgb="FFF8FFCD"/>
      <color rgb="FFA2FEBE"/>
      <color rgb="FF00FF00"/>
      <color rgb="FFFF9966"/>
      <color rgb="FFF6CB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34"/>
  <sheetViews>
    <sheetView tabSelected="1" workbookViewId="0">
      <selection activeCell="C3" sqref="C3"/>
    </sheetView>
  </sheetViews>
  <sheetFormatPr defaultRowHeight="14.5" x14ac:dyDescent="0.35"/>
  <cols>
    <col min="1" max="2" width="18.81640625" customWidth="1"/>
    <col min="3" max="3" width="19" style="1" customWidth="1"/>
    <col min="4" max="4" width="19.7265625" style="6" customWidth="1"/>
    <col min="5" max="5" width="19" style="6" customWidth="1"/>
    <col min="6" max="6" width="22.81640625" style="6" customWidth="1"/>
    <col min="7" max="7" width="21.26953125" style="6" customWidth="1"/>
    <col min="8" max="8" width="23.453125" customWidth="1"/>
    <col min="9" max="9" width="19.453125" customWidth="1"/>
    <col min="10" max="15" width="15.7265625" customWidth="1"/>
  </cols>
  <sheetData>
    <row r="1" spans="1:9" ht="30" customHeight="1" thickBot="1" x14ac:dyDescent="0.4">
      <c r="A1" s="86" t="s">
        <v>16</v>
      </c>
      <c r="B1" s="87"/>
      <c r="C1" s="87"/>
      <c r="D1" s="87"/>
      <c r="E1" s="87"/>
      <c r="F1" s="87"/>
      <c r="G1" s="88"/>
    </row>
    <row r="2" spans="1:9" ht="39.75" customHeight="1" thickBot="1" x14ac:dyDescent="0.4">
      <c r="A2" s="59" t="s">
        <v>17</v>
      </c>
      <c r="B2" s="72" t="s">
        <v>29</v>
      </c>
      <c r="C2" s="60" t="s">
        <v>20</v>
      </c>
      <c r="D2" s="61" t="s">
        <v>5</v>
      </c>
      <c r="E2" s="62" t="s">
        <v>22</v>
      </c>
      <c r="F2" s="85" t="s">
        <v>38</v>
      </c>
      <c r="G2" s="63" t="s">
        <v>21</v>
      </c>
    </row>
    <row r="3" spans="1:9" ht="25" customHeight="1" x14ac:dyDescent="0.35">
      <c r="A3" s="8" t="s">
        <v>13</v>
      </c>
      <c r="B3" s="90"/>
      <c r="C3" s="55">
        <f>JAN!B1+JAN!B2</f>
        <v>0</v>
      </c>
      <c r="D3" s="56">
        <f>JAN!I34</f>
        <v>0</v>
      </c>
      <c r="E3" s="57">
        <f>JAN!I35</f>
        <v>0</v>
      </c>
      <c r="F3" s="58">
        <f>META!D3</f>
        <v>0</v>
      </c>
      <c r="G3" s="89"/>
      <c r="H3" s="19"/>
      <c r="I3" s="19"/>
    </row>
    <row r="4" spans="1:9" ht="25" customHeight="1" x14ac:dyDescent="0.35">
      <c r="A4" s="4" t="s">
        <v>14</v>
      </c>
      <c r="B4" s="90"/>
      <c r="C4" s="10">
        <f>FEV!B1+FEV!B2</f>
        <v>0</v>
      </c>
      <c r="D4" s="11">
        <f>FEV!I34</f>
        <v>0</v>
      </c>
      <c r="E4" s="57">
        <f>FEV!I35</f>
        <v>0</v>
      </c>
      <c r="F4" s="58">
        <f>META!D4</f>
        <v>0</v>
      </c>
      <c r="G4" s="89"/>
      <c r="H4" s="19"/>
      <c r="I4" s="19"/>
    </row>
    <row r="5" spans="1:9" ht="25" customHeight="1" x14ac:dyDescent="0.35">
      <c r="A5" s="4" t="s">
        <v>18</v>
      </c>
      <c r="B5" s="90"/>
      <c r="C5" s="10">
        <f>MAR!B1+MAR!B2</f>
        <v>0</v>
      </c>
      <c r="D5" s="11">
        <f>MAR!I34</f>
        <v>0</v>
      </c>
      <c r="E5" s="57">
        <f>MAR!I35</f>
        <v>0</v>
      </c>
      <c r="F5" s="58">
        <f>META!D5</f>
        <v>0</v>
      </c>
      <c r="G5" s="89"/>
      <c r="H5" s="20"/>
      <c r="I5" s="19"/>
    </row>
    <row r="6" spans="1:9" ht="25" customHeight="1" x14ac:dyDescent="0.35">
      <c r="A6" s="4" t="s">
        <v>19</v>
      </c>
      <c r="B6" s="90"/>
      <c r="C6" s="10">
        <f>ABR!B1+ABR!B2</f>
        <v>0</v>
      </c>
      <c r="D6" s="11">
        <f>ABR!I34</f>
        <v>0</v>
      </c>
      <c r="E6" s="57">
        <f>ABR!I35</f>
        <v>0</v>
      </c>
      <c r="F6" s="58">
        <f>META!D6</f>
        <v>0</v>
      </c>
      <c r="G6" s="89"/>
      <c r="H6" s="20"/>
      <c r="I6" s="19"/>
    </row>
    <row r="7" spans="1:9" ht="25" customHeight="1" x14ac:dyDescent="0.35">
      <c r="A7" s="4" t="s">
        <v>7</v>
      </c>
      <c r="B7" s="90"/>
      <c r="C7" s="12">
        <f>MAI!B1+MAI!B2</f>
        <v>0</v>
      </c>
      <c r="D7" s="11">
        <f>MAI!I34</f>
        <v>0</v>
      </c>
      <c r="E7" s="57">
        <f>MAI!I35</f>
        <v>0</v>
      </c>
      <c r="F7" s="58">
        <f>META!D7</f>
        <v>0</v>
      </c>
      <c r="G7" s="89"/>
      <c r="H7" s="19"/>
      <c r="I7" s="19"/>
    </row>
    <row r="8" spans="1:9" ht="25" customHeight="1" x14ac:dyDescent="0.35">
      <c r="A8" s="4" t="s">
        <v>6</v>
      </c>
      <c r="B8" s="90"/>
      <c r="C8" s="10">
        <f>JUN!B1+JUN!B2</f>
        <v>0</v>
      </c>
      <c r="D8" s="11">
        <f>JUN!I34</f>
        <v>0</v>
      </c>
      <c r="E8" s="57">
        <f>JUN!I35</f>
        <v>0</v>
      </c>
      <c r="F8" s="58">
        <f>META!D8</f>
        <v>0</v>
      </c>
      <c r="G8" s="89"/>
      <c r="H8" s="82"/>
      <c r="I8" s="71"/>
    </row>
    <row r="9" spans="1:9" ht="25" customHeight="1" x14ac:dyDescent="0.35">
      <c r="A9" s="4" t="s">
        <v>8</v>
      </c>
      <c r="B9" s="90"/>
      <c r="C9" s="10">
        <f>JUL!B1+JUL!B2</f>
        <v>0</v>
      </c>
      <c r="D9" s="11">
        <f>JUL!I34</f>
        <v>0</v>
      </c>
      <c r="E9" s="57">
        <f>JUL!I35</f>
        <v>0</v>
      </c>
      <c r="F9" s="58">
        <f>META!D9</f>
        <v>0</v>
      </c>
      <c r="G9" s="89"/>
      <c r="H9" s="19"/>
      <c r="I9" s="19"/>
    </row>
    <row r="10" spans="1:9" ht="25" customHeight="1" x14ac:dyDescent="0.35">
      <c r="A10" s="4" t="s">
        <v>9</v>
      </c>
      <c r="B10" s="90"/>
      <c r="C10" s="10">
        <f>AGO!B1+AGO!B2</f>
        <v>0</v>
      </c>
      <c r="D10" s="11">
        <f>AGO!I34</f>
        <v>0</v>
      </c>
      <c r="E10" s="57">
        <f>AGO!I35</f>
        <v>0</v>
      </c>
      <c r="F10" s="58">
        <f>META!D10</f>
        <v>0</v>
      </c>
      <c r="G10" s="89"/>
      <c r="H10" s="19"/>
      <c r="I10" s="19"/>
    </row>
    <row r="11" spans="1:9" ht="25" customHeight="1" x14ac:dyDescent="0.35">
      <c r="A11" s="4" t="s">
        <v>15</v>
      </c>
      <c r="B11" s="90"/>
      <c r="C11" s="10">
        <f>SET!B1+SET!B2</f>
        <v>0</v>
      </c>
      <c r="D11" s="11">
        <f>SET!I34</f>
        <v>0</v>
      </c>
      <c r="E11" s="57">
        <f>SET!I35</f>
        <v>0</v>
      </c>
      <c r="F11" s="58">
        <f>META!D11</f>
        <v>0</v>
      </c>
      <c r="G11" s="89"/>
      <c r="H11" s="19"/>
      <c r="I11" s="19"/>
    </row>
    <row r="12" spans="1:9" ht="25" customHeight="1" x14ac:dyDescent="0.35">
      <c r="A12" s="4" t="s">
        <v>10</v>
      </c>
      <c r="B12" s="90"/>
      <c r="C12" s="10">
        <f>OUT!B1+OUT!B2</f>
        <v>0</v>
      </c>
      <c r="D12" s="11">
        <f>OUT!I34</f>
        <v>0</v>
      </c>
      <c r="E12" s="57">
        <f>OUT!I35</f>
        <v>0</v>
      </c>
      <c r="F12" s="58">
        <f>META!D12</f>
        <v>0</v>
      </c>
      <c r="G12" s="89"/>
      <c r="H12" s="19"/>
      <c r="I12" s="19"/>
    </row>
    <row r="13" spans="1:9" ht="25" customHeight="1" x14ac:dyDescent="0.35">
      <c r="A13" s="4" t="s">
        <v>11</v>
      </c>
      <c r="B13" s="90"/>
      <c r="C13" s="10">
        <f>NOV!B1+NOV!B2</f>
        <v>0</v>
      </c>
      <c r="D13" s="11">
        <f>NOV!I34</f>
        <v>0</v>
      </c>
      <c r="E13" s="57">
        <f>NOV!I35</f>
        <v>0</v>
      </c>
      <c r="F13" s="58">
        <f>META!D13</f>
        <v>0</v>
      </c>
      <c r="G13" s="89"/>
      <c r="H13" s="19"/>
      <c r="I13" s="19"/>
    </row>
    <row r="14" spans="1:9" ht="25" customHeight="1" thickBot="1" x14ac:dyDescent="0.4">
      <c r="A14" s="4" t="s">
        <v>12</v>
      </c>
      <c r="B14" s="91"/>
      <c r="C14" s="18">
        <f>DEZ!B1+DEZ!B2</f>
        <v>0</v>
      </c>
      <c r="D14" s="11">
        <f>DEZ!I34</f>
        <v>0</v>
      </c>
      <c r="E14" s="57">
        <f>DEZ!I35</f>
        <v>0</v>
      </c>
      <c r="F14" s="58">
        <f>META!D14</f>
        <v>0</v>
      </c>
      <c r="G14" s="89"/>
      <c r="H14" s="19"/>
      <c r="I14" s="19"/>
    </row>
    <row r="15" spans="1:9" ht="36" customHeight="1" thickBot="1" x14ac:dyDescent="0.4">
      <c r="A15" s="4" t="s">
        <v>2</v>
      </c>
      <c r="B15" s="79">
        <f>B3</f>
        <v>0</v>
      </c>
      <c r="C15" s="78">
        <f>SUM(C3:C14)</f>
        <v>0</v>
      </c>
      <c r="D15" s="78">
        <f>SUM(D3:D14)</f>
        <v>0</v>
      </c>
      <c r="E15" s="79">
        <f>SUM(E3:E14)</f>
        <v>0</v>
      </c>
      <c r="F15" s="78">
        <f>SUM(F3:F14)</f>
        <v>0</v>
      </c>
      <c r="G15" s="80">
        <f>G3</f>
        <v>0</v>
      </c>
      <c r="H15" s="83" t="s">
        <v>27</v>
      </c>
      <c r="I15" s="81">
        <f>G15-B15-E15</f>
        <v>0</v>
      </c>
    </row>
    <row r="16" spans="1:9" ht="25" customHeight="1" x14ac:dyDescent="0.35"/>
    <row r="17" ht="25" customHeight="1" x14ac:dyDescent="0.35"/>
    <row r="18" ht="25" customHeight="1" x14ac:dyDescent="0.35"/>
    <row r="19" ht="25" customHeight="1" x14ac:dyDescent="0.35"/>
    <row r="20" ht="25" customHeight="1" x14ac:dyDescent="0.35"/>
    <row r="21" ht="25" customHeight="1" x14ac:dyDescent="0.35"/>
    <row r="22" ht="25" customHeight="1" x14ac:dyDescent="0.35"/>
    <row r="23" ht="25" customHeight="1" x14ac:dyDescent="0.35"/>
    <row r="24" ht="25" customHeight="1" x14ac:dyDescent="0.35"/>
    <row r="25" ht="25" customHeight="1" x14ac:dyDescent="0.35"/>
    <row r="26" ht="25" customHeight="1" x14ac:dyDescent="0.35"/>
    <row r="27" ht="25" customHeight="1" x14ac:dyDescent="0.35"/>
    <row r="28" ht="25" customHeight="1" x14ac:dyDescent="0.35"/>
    <row r="29" ht="25" customHeight="1" x14ac:dyDescent="0.35"/>
    <row r="30" ht="25" customHeight="1" x14ac:dyDescent="0.35"/>
    <row r="31" ht="25" customHeight="1" x14ac:dyDescent="0.35"/>
    <row r="32" ht="25" customHeight="1" x14ac:dyDescent="0.35"/>
    <row r="33" ht="25" customHeight="1" x14ac:dyDescent="0.35"/>
    <row r="34" ht="25" customHeight="1" x14ac:dyDescent="0.35"/>
  </sheetData>
  <mergeCells count="3">
    <mergeCell ref="A1:G1"/>
    <mergeCell ref="G3:G14"/>
    <mergeCell ref="B3:B14"/>
  </mergeCells>
  <pageMargins left="0.511811024" right="0.511811024" top="0.78740157499999996" bottom="0.78740157499999996" header="0.31496062000000002" footer="0.31496062000000002"/>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24"/>
  <sheetViews>
    <sheetView workbookViewId="0">
      <selection activeCell="D15" sqref="D15"/>
    </sheetView>
  </sheetViews>
  <sheetFormatPr defaultRowHeight="14.5" x14ac:dyDescent="0.35"/>
  <cols>
    <col min="1" max="1" width="15.7265625" customWidth="1"/>
    <col min="2" max="2" width="23" customWidth="1"/>
    <col min="3" max="3" width="20.81640625" customWidth="1"/>
    <col min="4" max="4" width="19.26953125" customWidth="1"/>
  </cols>
  <sheetData>
    <row r="1" spans="1:15" ht="25" customHeight="1" thickBot="1" x14ac:dyDescent="0.4">
      <c r="A1" s="92" t="s">
        <v>26</v>
      </c>
      <c r="B1" s="93"/>
      <c r="C1" s="93"/>
      <c r="D1" s="94"/>
    </row>
    <row r="2" spans="1:15" ht="25" customHeight="1" x14ac:dyDescent="0.35">
      <c r="A2" s="14" t="s">
        <v>17</v>
      </c>
      <c r="B2" s="17" t="s">
        <v>25</v>
      </c>
      <c r="C2" s="15" t="s">
        <v>23</v>
      </c>
      <c r="D2" s="16" t="s">
        <v>24</v>
      </c>
      <c r="I2" s="95" t="s">
        <v>37</v>
      </c>
      <c r="J2" s="96"/>
      <c r="K2" s="96"/>
      <c r="L2" s="96"/>
      <c r="M2" s="96"/>
      <c r="N2" s="96"/>
      <c r="O2" s="97"/>
    </row>
    <row r="3" spans="1:15" ht="25" customHeight="1" x14ac:dyDescent="0.35">
      <c r="A3" s="9" t="s">
        <v>13</v>
      </c>
      <c r="B3" s="56">
        <f>TOTAL!D3</f>
        <v>0</v>
      </c>
      <c r="C3" s="13"/>
      <c r="D3" s="84">
        <f>C3-B3</f>
        <v>0</v>
      </c>
      <c r="I3" s="98"/>
      <c r="J3" s="99"/>
      <c r="K3" s="99"/>
      <c r="L3" s="99"/>
      <c r="M3" s="99"/>
      <c r="N3" s="99"/>
      <c r="O3" s="100"/>
    </row>
    <row r="4" spans="1:15" ht="25" customHeight="1" x14ac:dyDescent="0.35">
      <c r="A4" s="14" t="s">
        <v>14</v>
      </c>
      <c r="B4" s="11">
        <f>TOTAL!D4</f>
        <v>0</v>
      </c>
      <c r="C4" s="13"/>
      <c r="D4" s="84">
        <f t="shared" ref="D4:D14" si="0">C4-B4</f>
        <v>0</v>
      </c>
      <c r="I4" s="98"/>
      <c r="J4" s="99"/>
      <c r="K4" s="99"/>
      <c r="L4" s="99"/>
      <c r="M4" s="99"/>
      <c r="N4" s="99"/>
      <c r="O4" s="100"/>
    </row>
    <row r="5" spans="1:15" ht="25" customHeight="1" x14ac:dyDescent="0.35">
      <c r="A5" s="14" t="s">
        <v>18</v>
      </c>
      <c r="B5" s="11">
        <f>TOTAL!D5</f>
        <v>0</v>
      </c>
      <c r="C5" s="13"/>
      <c r="D5" s="84">
        <f t="shared" si="0"/>
        <v>0</v>
      </c>
      <c r="I5" s="98"/>
      <c r="J5" s="99"/>
      <c r="K5" s="99"/>
      <c r="L5" s="99"/>
      <c r="M5" s="99"/>
      <c r="N5" s="99"/>
      <c r="O5" s="100"/>
    </row>
    <row r="6" spans="1:15" ht="25" customHeight="1" x14ac:dyDescent="0.35">
      <c r="A6" s="14" t="s">
        <v>19</v>
      </c>
      <c r="B6" s="11">
        <f>TOTAL!D6</f>
        <v>0</v>
      </c>
      <c r="C6" s="13"/>
      <c r="D6" s="84">
        <f t="shared" si="0"/>
        <v>0</v>
      </c>
      <c r="I6" s="98"/>
      <c r="J6" s="99"/>
      <c r="K6" s="99"/>
      <c r="L6" s="99"/>
      <c r="M6" s="99"/>
      <c r="N6" s="99"/>
      <c r="O6" s="100"/>
    </row>
    <row r="7" spans="1:15" ht="25" customHeight="1" x14ac:dyDescent="0.35">
      <c r="A7" s="14" t="s">
        <v>7</v>
      </c>
      <c r="B7" s="11">
        <f>TOTAL!D7</f>
        <v>0</v>
      </c>
      <c r="C7" s="13"/>
      <c r="D7" s="84">
        <f t="shared" si="0"/>
        <v>0</v>
      </c>
      <c r="I7" s="98"/>
      <c r="J7" s="99"/>
      <c r="K7" s="99"/>
      <c r="L7" s="99"/>
      <c r="M7" s="99"/>
      <c r="N7" s="99"/>
      <c r="O7" s="100"/>
    </row>
    <row r="8" spans="1:15" ht="25" customHeight="1" x14ac:dyDescent="0.35">
      <c r="A8" s="14" t="s">
        <v>6</v>
      </c>
      <c r="B8" s="11">
        <f>TOTAL!D8</f>
        <v>0</v>
      </c>
      <c r="C8" s="13"/>
      <c r="D8" s="84">
        <f t="shared" si="0"/>
        <v>0</v>
      </c>
      <c r="I8" s="98"/>
      <c r="J8" s="99"/>
      <c r="K8" s="99"/>
      <c r="L8" s="99"/>
      <c r="M8" s="99"/>
      <c r="N8" s="99"/>
      <c r="O8" s="100"/>
    </row>
    <row r="9" spans="1:15" ht="25" customHeight="1" x14ac:dyDescent="0.35">
      <c r="A9" s="14" t="s">
        <v>8</v>
      </c>
      <c r="B9" s="11">
        <f>TOTAL!D9</f>
        <v>0</v>
      </c>
      <c r="C9" s="13"/>
      <c r="D9" s="84">
        <f t="shared" si="0"/>
        <v>0</v>
      </c>
      <c r="I9" s="98"/>
      <c r="J9" s="99"/>
      <c r="K9" s="99"/>
      <c r="L9" s="99"/>
      <c r="M9" s="99"/>
      <c r="N9" s="99"/>
      <c r="O9" s="100"/>
    </row>
    <row r="10" spans="1:15" ht="25" customHeight="1" x14ac:dyDescent="0.35">
      <c r="A10" s="14" t="s">
        <v>9</v>
      </c>
      <c r="B10" s="11">
        <f>TOTAL!D10</f>
        <v>0</v>
      </c>
      <c r="C10" s="13"/>
      <c r="D10" s="84">
        <f t="shared" si="0"/>
        <v>0</v>
      </c>
      <c r="I10" s="98"/>
      <c r="J10" s="99"/>
      <c r="K10" s="99"/>
      <c r="L10" s="99"/>
      <c r="M10" s="99"/>
      <c r="N10" s="99"/>
      <c r="O10" s="100"/>
    </row>
    <row r="11" spans="1:15" ht="25" customHeight="1" x14ac:dyDescent="0.35">
      <c r="A11" s="14" t="s">
        <v>15</v>
      </c>
      <c r="B11" s="11">
        <f>TOTAL!D11</f>
        <v>0</v>
      </c>
      <c r="C11" s="13"/>
      <c r="D11" s="84">
        <f t="shared" si="0"/>
        <v>0</v>
      </c>
      <c r="I11" s="98"/>
      <c r="J11" s="99"/>
      <c r="K11" s="99"/>
      <c r="L11" s="99"/>
      <c r="M11" s="99"/>
      <c r="N11" s="99"/>
      <c r="O11" s="100"/>
    </row>
    <row r="12" spans="1:15" ht="25" customHeight="1" x14ac:dyDescent="0.35">
      <c r="A12" s="14" t="s">
        <v>10</v>
      </c>
      <c r="B12" s="11">
        <f>TOTAL!D12</f>
        <v>0</v>
      </c>
      <c r="C12" s="13"/>
      <c r="D12" s="84">
        <f t="shared" si="0"/>
        <v>0</v>
      </c>
      <c r="I12" s="98"/>
      <c r="J12" s="99"/>
      <c r="K12" s="99"/>
      <c r="L12" s="99"/>
      <c r="M12" s="99"/>
      <c r="N12" s="99"/>
      <c r="O12" s="100"/>
    </row>
    <row r="13" spans="1:15" ht="25" customHeight="1" x14ac:dyDescent="0.35">
      <c r="A13" s="14" t="s">
        <v>11</v>
      </c>
      <c r="B13" s="11">
        <f>TOTAL!D13</f>
        <v>0</v>
      </c>
      <c r="C13" s="13"/>
      <c r="D13" s="84">
        <f t="shared" si="0"/>
        <v>0</v>
      </c>
      <c r="I13" s="98"/>
      <c r="J13" s="99"/>
      <c r="K13" s="99"/>
      <c r="L13" s="99"/>
      <c r="M13" s="99"/>
      <c r="N13" s="99"/>
      <c r="O13" s="100"/>
    </row>
    <row r="14" spans="1:15" ht="25" customHeight="1" x14ac:dyDescent="0.35">
      <c r="A14" s="14" t="s">
        <v>12</v>
      </c>
      <c r="B14" s="11">
        <f>TOTAL!D14</f>
        <v>0</v>
      </c>
      <c r="C14" s="13"/>
      <c r="D14" s="84">
        <f t="shared" si="0"/>
        <v>0</v>
      </c>
      <c r="I14" s="98"/>
      <c r="J14" s="99"/>
      <c r="K14" s="99"/>
      <c r="L14" s="99"/>
      <c r="M14" s="99"/>
      <c r="N14" s="99"/>
      <c r="O14" s="100"/>
    </row>
    <row r="15" spans="1:15" ht="25" customHeight="1" thickBot="1" x14ac:dyDescent="0.4">
      <c r="A15" s="14" t="s">
        <v>2</v>
      </c>
      <c r="B15" s="35">
        <f>SUM(B3:B14)</f>
        <v>0</v>
      </c>
      <c r="C15" s="35">
        <f t="shared" ref="C15:D15" si="1">SUM(C3:C14)</f>
        <v>0</v>
      </c>
      <c r="D15" s="35">
        <f t="shared" si="1"/>
        <v>0</v>
      </c>
      <c r="I15" s="101"/>
      <c r="J15" s="102"/>
      <c r="K15" s="102"/>
      <c r="L15" s="102"/>
      <c r="M15" s="102"/>
      <c r="N15" s="102"/>
      <c r="O15" s="103"/>
    </row>
    <row r="16" spans="1:15" ht="25" customHeight="1" x14ac:dyDescent="0.35"/>
    <row r="17" ht="25" customHeight="1" x14ac:dyDescent="0.35"/>
    <row r="18" ht="25" customHeight="1" x14ac:dyDescent="0.35"/>
    <row r="19" ht="25" customHeight="1" x14ac:dyDescent="0.35"/>
    <row r="20" ht="25" customHeight="1" x14ac:dyDescent="0.35"/>
    <row r="21" ht="25" customHeight="1" x14ac:dyDescent="0.35"/>
    <row r="22" ht="25" customHeight="1" x14ac:dyDescent="0.35"/>
    <row r="23" ht="25" customHeight="1" x14ac:dyDescent="0.35"/>
    <row r="24" ht="25" customHeight="1" x14ac:dyDescent="0.35"/>
  </sheetData>
  <mergeCells count="2">
    <mergeCell ref="A1:D1"/>
    <mergeCell ref="I2:O15"/>
  </mergeCells>
  <pageMargins left="0.511811024" right="0.511811024" top="0.78740157499999996" bottom="0.78740157499999996" header="0.31496062000000002" footer="0.3149606200000000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4" workbookViewId="0">
      <selection activeCell="I34" sqref="I34:J34"/>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13</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I35:J35"/>
    <mergeCell ref="F35:H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2" workbookViewId="0">
      <selection activeCell="C1" sqref="C1:N2"/>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14</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8" workbookViewId="0">
      <selection activeCell="C1" sqref="C1:N2"/>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18</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5" workbookViewId="0">
      <selection activeCell="E6" sqref="E6"/>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19</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8" workbookViewId="0">
      <selection activeCell="C1" sqref="C1:N2"/>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7</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workbookViewId="0">
      <selection activeCell="M6" sqref="M6"/>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6</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2" workbookViewId="0">
      <selection activeCell="I35" sqref="I35:J35"/>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8</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zoomScale="80" zoomScaleNormal="80" workbookViewId="0">
      <selection activeCell="B1" sqref="B1"/>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9</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5" workbookViewId="0">
      <selection activeCell="C1" sqref="C1:N2"/>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15</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31" workbookViewId="0">
      <selection activeCell="C1" sqref="C1:N2"/>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10</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31" workbookViewId="0">
      <selection activeCell="C1" sqref="C1:N2"/>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11</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35"/>
  <sheetViews>
    <sheetView topLeftCell="A25" workbookViewId="0">
      <selection activeCell="I35" sqref="I35:J35"/>
    </sheetView>
  </sheetViews>
  <sheetFormatPr defaultRowHeight="25" customHeight="1" x14ac:dyDescent="0.35"/>
  <cols>
    <col min="1" max="1" width="19.54296875" style="2" customWidth="1"/>
    <col min="2" max="2" width="15.1796875" style="2" customWidth="1"/>
    <col min="3" max="3" width="3.7265625" style="2" customWidth="1"/>
    <col min="4" max="4" width="13" style="7" customWidth="1"/>
    <col min="5" max="5" width="14.453125" style="5" customWidth="1"/>
    <col min="6" max="6" width="3.7265625" style="2" customWidth="1"/>
    <col min="7" max="7" width="15.81640625" style="5" customWidth="1"/>
    <col min="8" max="8" width="13" style="5" customWidth="1"/>
    <col min="9" max="9" width="14.1796875" style="2" customWidth="1"/>
    <col min="10" max="10" width="3.7265625" style="3" customWidth="1"/>
    <col min="11" max="11" width="17.26953125" style="6" customWidth="1"/>
    <col min="12" max="12" width="13.54296875" style="6" customWidth="1"/>
    <col min="13" max="13" width="13.7265625" style="3" customWidth="1"/>
    <col min="14" max="14" width="3.7265625" style="3" customWidth="1"/>
    <col min="15" max="16" width="9.1796875" style="3"/>
  </cols>
  <sheetData>
    <row r="1" spans="1:14" ht="25" customHeight="1" thickBot="1" x14ac:dyDescent="0.4">
      <c r="A1" s="27" t="s">
        <v>28</v>
      </c>
      <c r="B1" s="64"/>
      <c r="C1" s="120" t="s">
        <v>12</v>
      </c>
      <c r="D1" s="121"/>
      <c r="E1" s="121"/>
      <c r="F1" s="121"/>
      <c r="G1" s="121"/>
      <c r="H1" s="121"/>
      <c r="I1" s="121"/>
      <c r="J1" s="121"/>
      <c r="K1" s="121"/>
      <c r="L1" s="121"/>
      <c r="M1" s="121"/>
      <c r="N1" s="121"/>
    </row>
    <row r="2" spans="1:14" ht="25" customHeight="1" thickBot="1" x14ac:dyDescent="0.4">
      <c r="A2" s="76" t="s">
        <v>36</v>
      </c>
      <c r="B2" s="77"/>
      <c r="C2" s="122"/>
      <c r="D2" s="123"/>
      <c r="E2" s="123"/>
      <c r="F2" s="123"/>
      <c r="G2" s="123"/>
      <c r="H2" s="123"/>
      <c r="I2" s="123"/>
      <c r="J2" s="123"/>
      <c r="K2" s="123"/>
      <c r="L2" s="123"/>
      <c r="M2" s="123"/>
      <c r="N2" s="123"/>
    </row>
    <row r="3" spans="1:14" ht="14.25" customHeight="1" thickBot="1" x14ac:dyDescent="0.4">
      <c r="A3" s="73"/>
      <c r="B3" s="74"/>
      <c r="C3" s="74"/>
      <c r="D3" s="74"/>
      <c r="E3" s="74"/>
      <c r="F3" s="74"/>
      <c r="G3" s="74"/>
      <c r="H3" s="74"/>
      <c r="I3" s="74"/>
      <c r="J3" s="74"/>
      <c r="K3" s="74"/>
      <c r="L3" s="74"/>
      <c r="M3" s="74"/>
      <c r="N3" s="75"/>
    </row>
    <row r="4" spans="1:14" ht="25" customHeight="1" thickBot="1" x14ac:dyDescent="0.4">
      <c r="A4" s="104" t="s">
        <v>0</v>
      </c>
      <c r="B4" s="105"/>
      <c r="C4" s="106"/>
      <c r="D4" s="107" t="s">
        <v>1</v>
      </c>
      <c r="E4" s="108"/>
      <c r="F4" s="106"/>
      <c r="G4" s="109" t="s">
        <v>4</v>
      </c>
      <c r="H4" s="110"/>
      <c r="I4" s="111"/>
      <c r="J4" s="106"/>
      <c r="K4" s="124" t="s">
        <v>3</v>
      </c>
      <c r="L4" s="125"/>
      <c r="M4" s="126"/>
      <c r="N4" s="106"/>
    </row>
    <row r="5" spans="1:14" ht="25" customHeight="1" thickBot="1" x14ac:dyDescent="0.4">
      <c r="A5" s="28" t="s">
        <v>32</v>
      </c>
      <c r="B5" s="29" t="s">
        <v>31</v>
      </c>
      <c r="C5" s="106"/>
      <c r="D5" s="22" t="s">
        <v>30</v>
      </c>
      <c r="E5" s="23" t="s">
        <v>31</v>
      </c>
      <c r="F5" s="106"/>
      <c r="G5" s="22" t="s">
        <v>33</v>
      </c>
      <c r="H5" s="24" t="s">
        <v>30</v>
      </c>
      <c r="I5" s="23" t="s">
        <v>31</v>
      </c>
      <c r="J5" s="106"/>
      <c r="K5" s="22" t="s">
        <v>32</v>
      </c>
      <c r="L5" s="24" t="s">
        <v>30</v>
      </c>
      <c r="M5" s="23" t="s">
        <v>31</v>
      </c>
      <c r="N5" s="106"/>
    </row>
    <row r="6" spans="1:14" ht="25" customHeight="1" x14ac:dyDescent="0.35">
      <c r="A6" s="30"/>
      <c r="B6" s="25"/>
      <c r="C6" s="106"/>
      <c r="D6" s="37"/>
      <c r="E6" s="66"/>
      <c r="F6" s="106"/>
      <c r="G6" s="42"/>
      <c r="H6" s="37"/>
      <c r="I6" s="69"/>
      <c r="J6" s="106"/>
      <c r="K6" s="42"/>
      <c r="L6" s="37"/>
      <c r="M6" s="69"/>
      <c r="N6" s="106"/>
    </row>
    <row r="7" spans="1:14" ht="25" customHeight="1" x14ac:dyDescent="0.35">
      <c r="A7" s="30"/>
      <c r="B7" s="25"/>
      <c r="C7" s="106"/>
      <c r="D7" s="38"/>
      <c r="E7" s="67"/>
      <c r="F7" s="106"/>
      <c r="G7" s="30"/>
      <c r="H7" s="38"/>
      <c r="I7" s="25"/>
      <c r="J7" s="106"/>
      <c r="K7" s="30"/>
      <c r="L7" s="38"/>
      <c r="M7" s="25"/>
      <c r="N7" s="106"/>
    </row>
    <row r="8" spans="1:14" ht="25" customHeight="1" x14ac:dyDescent="0.35">
      <c r="A8" s="30"/>
      <c r="B8" s="25"/>
      <c r="C8" s="106"/>
      <c r="D8" s="38"/>
      <c r="E8" s="67"/>
      <c r="F8" s="106"/>
      <c r="G8" s="30"/>
      <c r="H8" s="38"/>
      <c r="I8" s="25"/>
      <c r="J8" s="106"/>
      <c r="K8" s="30"/>
      <c r="L8" s="38"/>
      <c r="M8" s="25"/>
      <c r="N8" s="106"/>
    </row>
    <row r="9" spans="1:14" ht="25" customHeight="1" x14ac:dyDescent="0.35">
      <c r="A9" s="30"/>
      <c r="B9" s="25"/>
      <c r="C9" s="106"/>
      <c r="D9" s="38"/>
      <c r="E9" s="67"/>
      <c r="F9" s="106"/>
      <c r="G9" s="30"/>
      <c r="H9" s="38"/>
      <c r="I9" s="25"/>
      <c r="J9" s="106"/>
      <c r="K9" s="30"/>
      <c r="L9" s="38"/>
      <c r="M9" s="25"/>
      <c r="N9" s="106"/>
    </row>
    <row r="10" spans="1:14" ht="25" customHeight="1" x14ac:dyDescent="0.35">
      <c r="A10" s="30"/>
      <c r="B10" s="25"/>
      <c r="C10" s="106"/>
      <c r="D10" s="38"/>
      <c r="E10" s="67"/>
      <c r="F10" s="106"/>
      <c r="G10" s="30"/>
      <c r="H10" s="38"/>
      <c r="I10" s="25"/>
      <c r="J10" s="106"/>
      <c r="K10" s="30"/>
      <c r="L10" s="38"/>
      <c r="M10" s="25"/>
      <c r="N10" s="106"/>
    </row>
    <row r="11" spans="1:14" ht="25" customHeight="1" x14ac:dyDescent="0.35">
      <c r="A11" s="30"/>
      <c r="B11" s="25"/>
      <c r="C11" s="106"/>
      <c r="D11" s="38"/>
      <c r="E11" s="67"/>
      <c r="F11" s="106"/>
      <c r="G11" s="30"/>
      <c r="H11" s="38"/>
      <c r="I11" s="25"/>
      <c r="J11" s="106"/>
      <c r="K11" s="30"/>
      <c r="L11" s="38"/>
      <c r="M11" s="25"/>
      <c r="N11" s="106"/>
    </row>
    <row r="12" spans="1:14" ht="25" customHeight="1" x14ac:dyDescent="0.35">
      <c r="A12" s="30"/>
      <c r="B12" s="25"/>
      <c r="C12" s="106"/>
      <c r="D12" s="38"/>
      <c r="E12" s="67"/>
      <c r="F12" s="106"/>
      <c r="G12" s="30"/>
      <c r="H12" s="38"/>
      <c r="I12" s="25"/>
      <c r="J12" s="106"/>
      <c r="K12" s="30"/>
      <c r="L12" s="38"/>
      <c r="M12" s="25"/>
      <c r="N12" s="106"/>
    </row>
    <row r="13" spans="1:14" ht="25" customHeight="1" x14ac:dyDescent="0.35">
      <c r="A13" s="30"/>
      <c r="B13" s="25"/>
      <c r="C13" s="106"/>
      <c r="D13" s="38"/>
      <c r="E13" s="67"/>
      <c r="F13" s="106"/>
      <c r="G13" s="30"/>
      <c r="H13" s="38"/>
      <c r="I13" s="25"/>
      <c r="J13" s="106"/>
      <c r="K13" s="30"/>
      <c r="L13" s="38"/>
      <c r="M13" s="25"/>
      <c r="N13" s="106"/>
    </row>
    <row r="14" spans="1:14" ht="25" customHeight="1" x14ac:dyDescent="0.35">
      <c r="A14" s="30"/>
      <c r="B14" s="25"/>
      <c r="C14" s="106"/>
      <c r="D14" s="38"/>
      <c r="E14" s="67"/>
      <c r="F14" s="106"/>
      <c r="G14" s="30"/>
      <c r="H14" s="38"/>
      <c r="I14" s="25"/>
      <c r="J14" s="106"/>
      <c r="K14" s="30"/>
      <c r="L14" s="38"/>
      <c r="M14" s="25"/>
      <c r="N14" s="106"/>
    </row>
    <row r="15" spans="1:14" ht="31.5" customHeight="1" x14ac:dyDescent="0.35">
      <c r="A15" s="31"/>
      <c r="B15" s="26"/>
      <c r="C15" s="106"/>
      <c r="D15" s="39"/>
      <c r="E15" s="67"/>
      <c r="F15" s="106"/>
      <c r="G15" s="43"/>
      <c r="H15" s="39"/>
      <c r="I15" s="25"/>
      <c r="J15" s="106"/>
      <c r="K15" s="47"/>
      <c r="L15" s="51"/>
      <c r="M15" s="67"/>
      <c r="N15" s="106"/>
    </row>
    <row r="16" spans="1:14" ht="25" customHeight="1" x14ac:dyDescent="0.35">
      <c r="A16" s="31"/>
      <c r="B16" s="26"/>
      <c r="C16" s="106"/>
      <c r="D16" s="39"/>
      <c r="E16" s="67"/>
      <c r="F16" s="106"/>
      <c r="G16" s="31"/>
      <c r="H16" s="45"/>
      <c r="I16" s="26"/>
      <c r="J16" s="106"/>
      <c r="K16" s="48"/>
      <c r="L16" s="52"/>
      <c r="M16" s="70"/>
      <c r="N16" s="106"/>
    </row>
    <row r="17" spans="1:14" ht="25" customHeight="1" x14ac:dyDescent="0.35">
      <c r="A17" s="31"/>
      <c r="B17" s="26"/>
      <c r="C17" s="106"/>
      <c r="D17" s="39"/>
      <c r="E17" s="67"/>
      <c r="F17" s="106"/>
      <c r="G17" s="31"/>
      <c r="H17" s="45"/>
      <c r="I17" s="26"/>
      <c r="J17" s="106"/>
      <c r="K17" s="49"/>
      <c r="L17" s="53"/>
      <c r="M17" s="26"/>
      <c r="N17" s="106"/>
    </row>
    <row r="18" spans="1:14" ht="25" customHeight="1" x14ac:dyDescent="0.35">
      <c r="A18" s="32"/>
      <c r="B18" s="65"/>
      <c r="C18" s="106"/>
      <c r="D18" s="39"/>
      <c r="E18" s="67"/>
      <c r="F18" s="106"/>
      <c r="G18" s="31"/>
      <c r="H18" s="45"/>
      <c r="I18" s="26"/>
      <c r="J18" s="106"/>
      <c r="K18" s="49"/>
      <c r="L18" s="53"/>
      <c r="M18" s="26"/>
      <c r="N18" s="106"/>
    </row>
    <row r="19" spans="1:14" ht="25" customHeight="1" x14ac:dyDescent="0.35">
      <c r="A19" s="33"/>
      <c r="B19" s="21"/>
      <c r="D19" s="40"/>
      <c r="E19" s="36"/>
      <c r="G19" s="44"/>
      <c r="H19" s="46"/>
      <c r="I19" s="21"/>
      <c r="K19" s="50"/>
      <c r="L19" s="38"/>
      <c r="M19" s="25"/>
    </row>
    <row r="20" spans="1:14" ht="25" customHeight="1" x14ac:dyDescent="0.35">
      <c r="A20" s="33"/>
      <c r="B20" s="21"/>
      <c r="D20" s="40"/>
      <c r="E20" s="36"/>
      <c r="G20" s="44"/>
      <c r="H20" s="46"/>
      <c r="I20" s="21"/>
      <c r="K20" s="50"/>
      <c r="L20" s="54"/>
      <c r="M20" s="26"/>
    </row>
    <row r="21" spans="1:14" ht="25" customHeight="1" x14ac:dyDescent="0.35">
      <c r="A21" s="33"/>
      <c r="B21" s="21"/>
      <c r="D21" s="40"/>
      <c r="E21" s="36"/>
      <c r="G21" s="44"/>
      <c r="H21" s="46"/>
      <c r="I21" s="21"/>
      <c r="K21" s="50"/>
      <c r="L21" s="54"/>
      <c r="M21" s="26"/>
    </row>
    <row r="22" spans="1:14" ht="25" customHeight="1" x14ac:dyDescent="0.35">
      <c r="A22" s="33"/>
      <c r="B22" s="21"/>
      <c r="D22" s="40"/>
      <c r="E22" s="36"/>
      <c r="G22" s="44"/>
      <c r="H22" s="46"/>
      <c r="I22" s="21"/>
      <c r="K22" s="50"/>
      <c r="L22" s="54"/>
      <c r="M22" s="26"/>
    </row>
    <row r="23" spans="1:14" ht="25" customHeight="1" x14ac:dyDescent="0.35">
      <c r="A23" s="33"/>
      <c r="B23" s="21"/>
      <c r="D23" s="40"/>
      <c r="E23" s="36"/>
      <c r="G23" s="44"/>
      <c r="H23" s="46"/>
      <c r="I23" s="21"/>
      <c r="K23" s="50"/>
      <c r="L23" s="54"/>
      <c r="M23" s="26"/>
    </row>
    <row r="24" spans="1:14" ht="25" customHeight="1" x14ac:dyDescent="0.35">
      <c r="A24" s="34" t="s">
        <v>2</v>
      </c>
      <c r="B24" s="35">
        <f>SUM(B6:B23)</f>
        <v>0</v>
      </c>
      <c r="D24" s="40"/>
      <c r="E24" s="36"/>
      <c r="G24" s="44"/>
      <c r="H24" s="46"/>
      <c r="I24" s="21"/>
      <c r="K24" s="50"/>
      <c r="L24" s="54"/>
      <c r="M24" s="26"/>
    </row>
    <row r="25" spans="1:14" ht="25" customHeight="1" x14ac:dyDescent="0.35">
      <c r="D25" s="40"/>
      <c r="E25" s="36"/>
      <c r="G25" s="44"/>
      <c r="H25" s="46"/>
      <c r="I25" s="21"/>
      <c r="K25" s="50"/>
      <c r="L25" s="54"/>
      <c r="M25" s="26"/>
    </row>
    <row r="26" spans="1:14" ht="25" customHeight="1" x14ac:dyDescent="0.35">
      <c r="D26" s="40"/>
      <c r="E26" s="36"/>
      <c r="G26" s="44"/>
      <c r="H26" s="46"/>
      <c r="I26" s="21"/>
      <c r="K26" s="50"/>
      <c r="L26" s="54"/>
      <c r="M26" s="26"/>
    </row>
    <row r="27" spans="1:14" ht="25" customHeight="1" x14ac:dyDescent="0.35">
      <c r="D27" s="40"/>
      <c r="E27" s="36"/>
      <c r="G27" s="44"/>
      <c r="H27" s="46"/>
      <c r="I27" s="21"/>
      <c r="K27" s="50"/>
      <c r="L27" s="54"/>
      <c r="M27" s="26"/>
    </row>
    <row r="28" spans="1:14" ht="25" customHeight="1" x14ac:dyDescent="0.35">
      <c r="D28" s="40"/>
      <c r="E28" s="36"/>
      <c r="G28" s="44"/>
      <c r="H28" s="46"/>
      <c r="I28" s="21"/>
      <c r="K28" s="50"/>
      <c r="L28" s="54"/>
      <c r="M28" s="26"/>
    </row>
    <row r="29" spans="1:14" ht="25" customHeight="1" x14ac:dyDescent="0.35">
      <c r="D29" s="40"/>
      <c r="E29" s="36"/>
      <c r="G29" s="44"/>
      <c r="H29" s="46"/>
      <c r="I29" s="21"/>
      <c r="K29" s="50"/>
      <c r="L29" s="54"/>
      <c r="M29" s="26"/>
    </row>
    <row r="30" spans="1:14" ht="25" customHeight="1" x14ac:dyDescent="0.35">
      <c r="D30" s="41"/>
      <c r="E30" s="68"/>
      <c r="G30" s="44"/>
      <c r="H30" s="38"/>
      <c r="I30" s="25"/>
      <c r="K30" s="50"/>
      <c r="L30" s="54"/>
      <c r="M30" s="26"/>
    </row>
    <row r="31" spans="1:14" ht="25" customHeight="1" x14ac:dyDescent="0.35">
      <c r="D31" s="34" t="s">
        <v>2</v>
      </c>
      <c r="E31" s="35">
        <f>SUM(E6:E30)</f>
        <v>0</v>
      </c>
      <c r="H31" s="34" t="s">
        <v>2</v>
      </c>
      <c r="I31" s="35">
        <f>SUM(I6:I30)</f>
        <v>0</v>
      </c>
      <c r="L31" s="34" t="s">
        <v>2</v>
      </c>
      <c r="M31" s="35">
        <f>SUM(M6:M30)</f>
        <v>0</v>
      </c>
    </row>
    <row r="33" spans="6:10" ht="25" customHeight="1" thickBot="1" x14ac:dyDescent="0.4"/>
    <row r="34" spans="6:10" ht="25" customHeight="1" thickBot="1" x14ac:dyDescent="0.4">
      <c r="F34" s="112" t="s">
        <v>34</v>
      </c>
      <c r="G34" s="113"/>
      <c r="H34" s="113"/>
      <c r="I34" s="114">
        <f>SUM(B24+E31+I31+M31)</f>
        <v>0</v>
      </c>
      <c r="J34" s="115"/>
    </row>
    <row r="35" spans="6:10" ht="25" customHeight="1" thickBot="1" x14ac:dyDescent="0.4">
      <c r="F35" s="118" t="s">
        <v>35</v>
      </c>
      <c r="G35" s="119"/>
      <c r="H35" s="119"/>
      <c r="I35" s="116">
        <f>B1+B2-I34</f>
        <v>0</v>
      </c>
      <c r="J35" s="117"/>
    </row>
  </sheetData>
  <mergeCells count="13">
    <mergeCell ref="F34:H34"/>
    <mergeCell ref="I34:J34"/>
    <mergeCell ref="F35:H35"/>
    <mergeCell ref="I35:J35"/>
    <mergeCell ref="C1:N2"/>
    <mergeCell ref="J4:J18"/>
    <mergeCell ref="K4:M4"/>
    <mergeCell ref="N4:N18"/>
    <mergeCell ref="A4:B4"/>
    <mergeCell ref="C4:C18"/>
    <mergeCell ref="D4:E4"/>
    <mergeCell ref="F4:F18"/>
    <mergeCell ref="G4:I4"/>
  </mergeCells>
  <pageMargins left="0.511811024" right="0.511811024" top="0.78740157499999996" bottom="0.78740157499999996" header="0.31496062000000002" footer="0.31496062000000002"/>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TOTAL</vt:lpstr>
      <vt:lpstr>META</vt:lpstr>
      <vt:lpstr>JAN</vt:lpstr>
      <vt:lpstr>FEV</vt:lpstr>
      <vt:lpstr>MAR</vt:lpstr>
      <vt:lpstr>ABR</vt:lpstr>
      <vt:lpstr>MAI</vt:lpstr>
      <vt:lpstr>JUN</vt:lpstr>
      <vt:lpstr>JUL</vt:lpstr>
      <vt:lpstr>AGO</vt:lpstr>
      <vt:lpstr>SET</vt:lpstr>
      <vt:lpstr>OUT</vt:lpstr>
      <vt:lpstr>NOV</vt:lpstr>
      <vt:lpstr>DEZ</vt:lpstr>
    </vt:vector>
  </TitlesOfParts>
  <Company>Maryana Teles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Maryana R Teles Nunes</dc:creator>
  <cp:lastModifiedBy>Maryana Teles</cp:lastModifiedBy>
  <dcterms:created xsi:type="dcterms:W3CDTF">2012-09-19T23:22:07Z</dcterms:created>
  <dcterms:modified xsi:type="dcterms:W3CDTF">2021-02-20T10:31:06Z</dcterms:modified>
</cp:coreProperties>
</file>